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Z:\Twn_Clrk\Elections\2001-2021 Elections\2021 Election\_November Privately Initiated Referendums\"/>
    </mc:Choice>
  </mc:AlternateContent>
  <xr:revisionPtr revIDLastSave="0" documentId="13_ncr:1_{CCA8D35E-73C3-4F16-AD95-71DC6B469F0B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39" i="1" l="1"/>
  <c r="B23" i="1"/>
  <c r="B41" i="1" l="1"/>
</calcChain>
</file>

<file path=xl/sharedStrings.xml><?xml version="1.0" encoding="utf-8"?>
<sst xmlns="http://schemas.openxmlformats.org/spreadsheetml/2006/main" count="63" uniqueCount="52">
  <si>
    <t>Vendor/Description</t>
  </si>
  <si>
    <t>Amount</t>
  </si>
  <si>
    <t>Professional Services</t>
  </si>
  <si>
    <t>Manatee County Supervisor of Elections</t>
  </si>
  <si>
    <t>Manatee County Poll Workers</t>
  </si>
  <si>
    <t>Sarasota County Supervisor of Elections</t>
  </si>
  <si>
    <t>Sarasota County Poll Workers</t>
  </si>
  <si>
    <t xml:space="preserve">         Sub-Total</t>
  </si>
  <si>
    <t>Facility/Equipment Rentals</t>
  </si>
  <si>
    <t>Printing / Equipment Costs</t>
  </si>
  <si>
    <t>Fidlar Election Services (Ballots-Manatee)</t>
  </si>
  <si>
    <t>Andrick &amp; Associates (Ballots-Sarasota)</t>
  </si>
  <si>
    <t>Advertising Costs:</t>
  </si>
  <si>
    <t>Ballots</t>
  </si>
  <si>
    <t xml:space="preserve">Sarasota Herald - Inv. </t>
  </si>
  <si>
    <t>Canvassing Board</t>
  </si>
  <si>
    <t xml:space="preserve">Longboat Key News Inv. </t>
  </si>
  <si>
    <t>2019 GENERAL ELECTION COSTS</t>
  </si>
  <si>
    <t>(No Candidate Races, Referendums Only)</t>
  </si>
  <si>
    <t>Print/Mail Sample Ballots</t>
  </si>
  <si>
    <t xml:space="preserve">Print/Mail Sample Ballots/Absentee/Official Ballots </t>
  </si>
  <si>
    <t>Longboat Key Observer Dtd. 02/21/19</t>
  </si>
  <si>
    <t xml:space="preserve">Longboat Key News Inv. Paid by Pcard </t>
  </si>
  <si>
    <t xml:space="preserve">Ballots </t>
  </si>
  <si>
    <t xml:space="preserve">Longboat Key Observer Dtd. </t>
  </si>
  <si>
    <t xml:space="preserve">Printing Systems, Inc (ES &amp; S Ballots) </t>
  </si>
  <si>
    <t>Election Products/ ES&amp;S Ballots</t>
  </si>
  <si>
    <t>Bradenton Herald - Inv. 0001665898</t>
  </si>
  <si>
    <t>Bradenton Herald - Inv. 104106731/104106740</t>
  </si>
  <si>
    <t>Notice of Election for Referendum</t>
  </si>
  <si>
    <t>Density Referendum</t>
  </si>
  <si>
    <t>Sarasota Hearld</t>
  </si>
  <si>
    <t>Ballot - Sarasota</t>
  </si>
  <si>
    <t>Ballot - Manatee</t>
  </si>
  <si>
    <t>Longboat Island Chapel</t>
  </si>
  <si>
    <t xml:space="preserve">Ord. 2018-26 Density Referendum/ Ran Twice </t>
  </si>
  <si>
    <t xml:space="preserve">Notice of Election &amp; Charter Question </t>
  </si>
  <si>
    <t>Clerk Staff wages for weekend early voting hours</t>
  </si>
  <si>
    <t>Election Expense</t>
  </si>
  <si>
    <t>2021 REFERENDUM ELECTION COSTS</t>
  </si>
  <si>
    <r>
      <rPr>
        <sz val="12"/>
        <rFont val="Arial"/>
        <family val="2"/>
      </rPr>
      <t>Election Expense:</t>
    </r>
    <r>
      <rPr>
        <sz val="12"/>
        <color rgb="FFFF0000"/>
        <rFont val="Arial"/>
        <family val="2"/>
      </rPr>
      <t xml:space="preserve">  Note any overpayment is refunded.</t>
    </r>
  </si>
  <si>
    <t xml:space="preserve">NO CANDIDATE RACES </t>
  </si>
  <si>
    <r>
      <t xml:space="preserve">Election Day - </t>
    </r>
    <r>
      <rPr>
        <sz val="12"/>
        <color rgb="FFFF0000"/>
        <rFont val="Arial"/>
        <family val="2"/>
      </rPr>
      <t>Estimate Only</t>
    </r>
  </si>
  <si>
    <r>
      <t xml:space="preserve">Early Voting  - </t>
    </r>
    <r>
      <rPr>
        <sz val="12"/>
        <color rgb="FFFF0000"/>
        <rFont val="Arial"/>
        <family val="2"/>
      </rPr>
      <t>Estimate Only</t>
    </r>
  </si>
  <si>
    <r>
      <t xml:space="preserve">Early Voting - </t>
    </r>
    <r>
      <rPr>
        <sz val="12"/>
        <color rgb="FFFF0000"/>
        <rFont val="Arial"/>
        <family val="2"/>
      </rPr>
      <t>Estimate Only</t>
    </r>
  </si>
  <si>
    <t>Manatee County Poll Workers*</t>
  </si>
  <si>
    <t>Sarasota County Poll Workers*</t>
  </si>
  <si>
    <t>Town of Longboat Key*</t>
  </si>
  <si>
    <t>*Note:  If early voting not utilized, no costs would apply.</t>
  </si>
  <si>
    <t>For Manatee County Voters</t>
  </si>
  <si>
    <t>Canvassing Board Schedule</t>
  </si>
  <si>
    <t>Note:  Keep in mind costs are from 2021 and may be higher in 2023/2024.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</si>
</sst>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0" xfId="0" applyFill="1"/>
    <xf numFmtId="164" fontId="0" fillId="0" borderId="0" xfId="0" applyNumberForma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view="pageLayout" topLeftCell="A22" zoomScale="112" zoomScaleNormal="124" zoomScalePageLayoutView="112" workbookViewId="0">
      <selection activeCell="B41" sqref="B41"/>
    </sheetView>
  </sheetViews>
  <sheetFormatPr defaultRowHeight="15" x14ac:dyDescent="0.2"/>
  <cols>
    <col min="1" max="1" width="38.109375" customWidth="1"/>
    <col min="2" max="2" width="12.88671875" style="1" customWidth="1"/>
    <col min="3" max="3" width="32" customWidth="1"/>
    <col min="4" max="4" width="21" bestFit="1" customWidth="1"/>
  </cols>
  <sheetData>
    <row r="1" spans="1:4" ht="15.75" x14ac:dyDescent="0.25">
      <c r="A1" s="3" t="s">
        <v>39</v>
      </c>
    </row>
    <row r="2" spans="1:4" ht="15.75" x14ac:dyDescent="0.25">
      <c r="A2" s="2" t="s">
        <v>41</v>
      </c>
    </row>
    <row r="3" spans="1:4" x14ac:dyDescent="0.2">
      <c r="A3" t="s">
        <v>0</v>
      </c>
      <c r="B3" s="1" t="s">
        <v>1</v>
      </c>
    </row>
    <row r="5" spans="1:4" ht="15.75" x14ac:dyDescent="0.25">
      <c r="A5" s="2" t="s">
        <v>2</v>
      </c>
    </row>
    <row r="6" spans="1:4" x14ac:dyDescent="0.2">
      <c r="A6" t="s">
        <v>3</v>
      </c>
      <c r="B6" s="1">
        <v>2500</v>
      </c>
      <c r="C6" t="s">
        <v>38</v>
      </c>
    </row>
    <row r="7" spans="1:4" x14ac:dyDescent="0.2">
      <c r="A7" t="s">
        <v>45</v>
      </c>
      <c r="B7" s="1">
        <v>1300</v>
      </c>
      <c r="C7" t="s">
        <v>43</v>
      </c>
      <c r="D7" s="1"/>
    </row>
    <row r="8" spans="1:4" x14ac:dyDescent="0.2">
      <c r="A8" s="7" t="s">
        <v>4</v>
      </c>
      <c r="B8" s="1">
        <v>1200</v>
      </c>
      <c r="C8" t="s">
        <v>42</v>
      </c>
    </row>
    <row r="9" spans="1:4" x14ac:dyDescent="0.2">
      <c r="A9" t="s">
        <v>5</v>
      </c>
      <c r="B9" s="1">
        <v>3500</v>
      </c>
      <c r="C9" s="6" t="s">
        <v>40</v>
      </c>
    </row>
    <row r="10" spans="1:4" x14ac:dyDescent="0.2">
      <c r="A10" t="s">
        <v>46</v>
      </c>
      <c r="B10" s="1">
        <v>1900</v>
      </c>
      <c r="C10" t="s">
        <v>44</v>
      </c>
    </row>
    <row r="11" spans="1:4" x14ac:dyDescent="0.2">
      <c r="A11" t="s">
        <v>6</v>
      </c>
      <c r="B11" s="1">
        <v>1500</v>
      </c>
      <c r="C11" t="s">
        <v>42</v>
      </c>
    </row>
    <row r="12" spans="1:4" x14ac:dyDescent="0.2">
      <c r="A12" t="s">
        <v>47</v>
      </c>
      <c r="B12" s="1">
        <v>920</v>
      </c>
      <c r="C12" t="s">
        <v>37</v>
      </c>
    </row>
    <row r="13" spans="1:4" x14ac:dyDescent="0.2">
      <c r="A13" t="s">
        <v>7</v>
      </c>
      <c r="B13" s="1">
        <f>SUM(B6:B12)</f>
        <v>12820</v>
      </c>
    </row>
    <row r="14" spans="1:4" x14ac:dyDescent="0.2">
      <c r="C14" t="s">
        <v>48</v>
      </c>
    </row>
    <row r="15" spans="1:4" ht="15.75" x14ac:dyDescent="0.25">
      <c r="A15" s="2" t="s">
        <v>8</v>
      </c>
    </row>
    <row r="16" spans="1:4" x14ac:dyDescent="0.2">
      <c r="A16" s="7" t="s">
        <v>34</v>
      </c>
      <c r="B16" s="8">
        <v>550</v>
      </c>
      <c r="C16" s="7" t="s">
        <v>49</v>
      </c>
      <c r="D16" s="7"/>
    </row>
    <row r="17" spans="1:3" x14ac:dyDescent="0.2">
      <c r="A17" t="s">
        <v>7</v>
      </c>
      <c r="B17" s="1">
        <v>550</v>
      </c>
    </row>
    <row r="19" spans="1:3" ht="15.75" x14ac:dyDescent="0.25">
      <c r="A19" s="2" t="s">
        <v>9</v>
      </c>
    </row>
    <row r="20" spans="1:3" x14ac:dyDescent="0.2">
      <c r="A20" s="7" t="s">
        <v>10</v>
      </c>
      <c r="B20" s="1">
        <v>300</v>
      </c>
      <c r="C20" t="s">
        <v>20</v>
      </c>
    </row>
    <row r="21" spans="1:3" x14ac:dyDescent="0.2">
      <c r="A21" t="s">
        <v>25</v>
      </c>
      <c r="B21" s="1">
        <v>650</v>
      </c>
      <c r="C21" t="s">
        <v>26</v>
      </c>
    </row>
    <row r="22" spans="1:3" x14ac:dyDescent="0.2">
      <c r="A22" t="s">
        <v>11</v>
      </c>
      <c r="B22" s="1">
        <v>800</v>
      </c>
      <c r="C22" t="s">
        <v>19</v>
      </c>
    </row>
    <row r="23" spans="1:3" x14ac:dyDescent="0.2">
      <c r="A23" t="s">
        <v>7</v>
      </c>
      <c r="B23" s="1">
        <f>SUM(B20:B22)</f>
        <v>1750</v>
      </c>
    </row>
    <row r="25" spans="1:3" ht="15.75" x14ac:dyDescent="0.25">
      <c r="A25" s="2" t="s">
        <v>12</v>
      </c>
      <c r="C25" s="9" t="s">
        <v>51</v>
      </c>
    </row>
    <row r="26" spans="1:3" x14ac:dyDescent="0.2">
      <c r="A26" t="s">
        <v>28</v>
      </c>
      <c r="B26" s="1">
        <v>1564.8</v>
      </c>
      <c r="C26" t="s">
        <v>13</v>
      </c>
    </row>
    <row r="27" spans="1:3" x14ac:dyDescent="0.2">
      <c r="A27" t="s">
        <v>27</v>
      </c>
      <c r="B27" s="1">
        <v>105.3</v>
      </c>
      <c r="C27" t="s">
        <v>36</v>
      </c>
    </row>
    <row r="28" spans="1:3" x14ac:dyDescent="0.2">
      <c r="A28" t="s">
        <v>27</v>
      </c>
      <c r="B28" s="1">
        <v>119.34</v>
      </c>
      <c r="C28" t="s">
        <v>35</v>
      </c>
    </row>
    <row r="29" spans="1:3" x14ac:dyDescent="0.2">
      <c r="A29" t="s">
        <v>16</v>
      </c>
      <c r="B29" s="1">
        <v>380</v>
      </c>
      <c r="C29" t="s">
        <v>15</v>
      </c>
    </row>
    <row r="30" spans="1:3" x14ac:dyDescent="0.2">
      <c r="A30" t="s">
        <v>22</v>
      </c>
      <c r="B30" s="1">
        <v>456</v>
      </c>
      <c r="C30" t="s">
        <v>13</v>
      </c>
    </row>
    <row r="31" spans="1:3" x14ac:dyDescent="0.2">
      <c r="A31" t="s">
        <v>21</v>
      </c>
      <c r="B31" s="1">
        <v>380</v>
      </c>
      <c r="C31" t="s">
        <v>50</v>
      </c>
    </row>
    <row r="32" spans="1:3" x14ac:dyDescent="0.2">
      <c r="A32" t="s">
        <v>24</v>
      </c>
      <c r="B32" s="1">
        <v>930</v>
      </c>
      <c r="C32" t="s">
        <v>23</v>
      </c>
    </row>
    <row r="33" spans="1:3" x14ac:dyDescent="0.2">
      <c r="A33" t="s">
        <v>31</v>
      </c>
      <c r="B33" s="1">
        <v>952.88</v>
      </c>
      <c r="C33" t="s">
        <v>32</v>
      </c>
    </row>
    <row r="34" spans="1:3" x14ac:dyDescent="0.2">
      <c r="A34" t="s">
        <v>14</v>
      </c>
      <c r="B34" s="1">
        <v>195.25</v>
      </c>
      <c r="C34" t="s">
        <v>29</v>
      </c>
    </row>
    <row r="35" spans="1:3" x14ac:dyDescent="0.2">
      <c r="A35" t="s">
        <v>14</v>
      </c>
      <c r="B35" s="1">
        <v>208.59</v>
      </c>
      <c r="C35" t="s">
        <v>30</v>
      </c>
    </row>
    <row r="36" spans="1:3" x14ac:dyDescent="0.2">
      <c r="A36" s="7" t="s">
        <v>14</v>
      </c>
      <c r="B36" s="1">
        <v>952.88</v>
      </c>
      <c r="C36" t="s">
        <v>33</v>
      </c>
    </row>
    <row r="37" spans="1:3" x14ac:dyDescent="0.2">
      <c r="A37" s="7" t="s">
        <v>14</v>
      </c>
      <c r="B37" s="1">
        <v>952.88</v>
      </c>
      <c r="C37" t="s">
        <v>15</v>
      </c>
    </row>
    <row r="38" spans="1:3" x14ac:dyDescent="0.2">
      <c r="A38" t="s">
        <v>14</v>
      </c>
    </row>
    <row r="39" spans="1:3" x14ac:dyDescent="0.2">
      <c r="A39" t="s">
        <v>7</v>
      </c>
      <c r="B39" s="1">
        <f>SUM(B26:B38)</f>
        <v>7197.92</v>
      </c>
    </row>
    <row r="41" spans="1:3" x14ac:dyDescent="0.2">
      <c r="A41" s="4" t="s">
        <v>17</v>
      </c>
      <c r="B41" s="5">
        <f>SUM(B13+B17+B23+B39)</f>
        <v>22317.919999999998</v>
      </c>
    </row>
    <row r="42" spans="1:3" x14ac:dyDescent="0.2">
      <c r="A42" t="s">
        <v>18</v>
      </c>
    </row>
  </sheetData>
  <pageMargins left="0.5" right="0.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tgranger</dc:creator>
  <cp:lastModifiedBy>Trish Shinkle</cp:lastModifiedBy>
  <dcterms:created xsi:type="dcterms:W3CDTF">2018-11-26T14:12:34Z</dcterms:created>
  <dcterms:modified xsi:type="dcterms:W3CDTF">2023-10-10T15:49:40Z</dcterms:modified>
</cp:coreProperties>
</file>