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Z:\Finance\Infrastructure Tax\Tax Oversight Committee Minutes &amp; Agendas\2022 March Tax Oversight Committee\"/>
    </mc:Choice>
  </mc:AlternateContent>
  <xr:revisionPtr revIDLastSave="0" documentId="13_ncr:1_{9F949837-4D1D-48D9-B564-561552A3A8F5}" xr6:coauthVersionLast="36" xr6:coauthVersionMax="36" xr10:uidLastSave="{00000000-0000-0000-0000-000000000000}"/>
  <bookViews>
    <workbookView xWindow="0" yWindow="0" windowWidth="25470" windowHeight="14745" xr2:uid="{00000000-000D-0000-FFFF-FFFF00000000}"/>
  </bookViews>
  <sheets>
    <sheet name="RevenueandExpenditureReport" sheetId="2" r:id="rId1"/>
    <sheet name="Sheet1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9" i="2"/>
  <c r="F30" i="2" l="1"/>
  <c r="D30" i="2"/>
  <c r="C30" i="2"/>
  <c r="B30" i="2"/>
  <c r="F9" i="2"/>
  <c r="D9" i="2"/>
  <c r="C9" i="2"/>
  <c r="B9" i="2"/>
</calcChain>
</file>

<file path=xl/sharedStrings.xml><?xml version="1.0" encoding="utf-8"?>
<sst xmlns="http://schemas.openxmlformats.org/spreadsheetml/2006/main" count="50" uniqueCount="41">
  <si>
    <t/>
  </si>
  <si>
    <t>Net Investment Income</t>
  </si>
  <si>
    <t>Infrastructure Surtax</t>
  </si>
  <si>
    <t>Revenue:</t>
  </si>
  <si>
    <t>Expenditures:</t>
  </si>
  <si>
    <t xml:space="preserve">Audited </t>
  </si>
  <si>
    <t xml:space="preserve">Actual </t>
  </si>
  <si>
    <t>FY2016-2017</t>
  </si>
  <si>
    <t>FY2017-2018</t>
  </si>
  <si>
    <t>FY2018-2019</t>
  </si>
  <si>
    <t>Public Facilities- HVAC</t>
  </si>
  <si>
    <t>Public Facilities- Roofing,Floor covering, etc.</t>
  </si>
  <si>
    <t>Public Facilities- Chamber Audio</t>
  </si>
  <si>
    <t>Public Safety- Fire CBA Cylinders</t>
  </si>
  <si>
    <t>Public Safety- Police Radio Equipment</t>
  </si>
  <si>
    <t>Canals- Transfer to Canal Fund</t>
  </si>
  <si>
    <t>Parks/Recs- Transfer to Bayfront Park</t>
  </si>
  <si>
    <t xml:space="preserve">Public Facilities- Fire Fitness Equipment </t>
  </si>
  <si>
    <t>Parks/Rec- Tennis Court Resurfacing</t>
  </si>
  <si>
    <t>Parks/Rec- Fencing Tennis Courts</t>
  </si>
  <si>
    <t>Parks/Rec- Pickle Ball Courts</t>
  </si>
  <si>
    <t>Public Facilities - Police Space Renovation</t>
  </si>
  <si>
    <t>Public Safety- Ambulances</t>
  </si>
  <si>
    <t>Total Expenditures</t>
  </si>
  <si>
    <t>Column1</t>
  </si>
  <si>
    <t>Column2</t>
  </si>
  <si>
    <t>Column3</t>
  </si>
  <si>
    <t>Column4</t>
  </si>
  <si>
    <t>Column5</t>
  </si>
  <si>
    <t>Column6</t>
  </si>
  <si>
    <t>Total Revenues</t>
  </si>
  <si>
    <t>FY2019-2020</t>
  </si>
  <si>
    <t>Proceeds from Sale of Fixed Assets</t>
  </si>
  <si>
    <t>Public Safety - Fire Radio Equipment</t>
  </si>
  <si>
    <t>Public Safety- Fire Trucks</t>
  </si>
  <si>
    <t>FY2020-2021</t>
  </si>
  <si>
    <t>Public Safety- Police Vehicles &amp; Upfitting</t>
  </si>
  <si>
    <t>Parks/Rec- Tennis Court Monument Sign</t>
  </si>
  <si>
    <t>Parks/Rec- Tennis Court Underground Watering</t>
  </si>
  <si>
    <t>Public Facilities- Office Furniture</t>
  </si>
  <si>
    <t>Fiscal Year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</si>
</sst>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0" xfId="0" applyNumberFormat="1"/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40" fontId="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left"/>
    </xf>
    <xf numFmtId="40" fontId="0" fillId="0" borderId="0" xfId="0" applyNumberFormat="1" applyFont="1" applyFill="1" applyBorder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165" fontId="0" fillId="0" borderId="0" xfId="2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41CFA5-A82A-4536-B345-C9CCED01CCE6}" name="Table2" displayName="Table2" ref="A1:F30" totalsRowShown="0" headerRowDxfId="0" dataDxfId="1">
  <autoFilter ref="A1:F30" xr:uid="{6365F0ED-BC18-4AF0-9174-D3AAB3142724}"/>
  <tableColumns count="6">
    <tableColumn id="1" xr3:uid="{5A47A67B-AF70-4E24-A8B2-4AE19D72A4A1}" name="Column1" dataDxfId="5"/>
    <tableColumn id="2" xr3:uid="{82DAA5B6-C9FB-40B5-98F4-4ADA91287B55}" name="Column2"/>
    <tableColumn id="3" xr3:uid="{1CE8ABCF-B5CA-4902-BAE9-C4304A8274F3}" name="Column3"/>
    <tableColumn id="4" xr3:uid="{5AA426A7-2C09-4E2C-9BC5-B44820FC99F7}" name="Column4" dataDxfId="4"/>
    <tableColumn id="5" xr3:uid="{9F38686B-7227-4EA0-94A6-F661FEFC98E5}" name="Column5" dataDxfId="3"/>
    <tableColumn id="6" xr3:uid="{47233EB6-06B9-465B-B2EC-681FB3D53F9B}" name="Column6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pane xSplit="1" ySplit="2" topLeftCell="B3" activePane="bottomRight" state="frozen"/>
      <selection pane="topRight" activeCell="C1" sqref="C1"/>
      <selection pane="bottomLeft" activeCell="A7" sqref="A7"/>
      <selection pane="bottomRight" activeCell="F30" sqref="A2:F30"/>
    </sheetView>
  </sheetViews>
  <sheetFormatPr defaultRowHeight="15" x14ac:dyDescent="0.25"/>
  <cols>
    <col min="1" max="1" width="43.85546875" style="1" bestFit="1" customWidth="1"/>
    <col min="2" max="4" width="16.7109375" style="2" customWidth="1"/>
    <col min="5" max="6" width="16.85546875" customWidth="1"/>
    <col min="7" max="7" width="16.7109375" style="2" customWidth="1"/>
  </cols>
  <sheetData>
    <row r="1" spans="1:7" x14ac:dyDescent="0.25">
      <c r="A1" s="5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6" t="s">
        <v>29</v>
      </c>
      <c r="G1"/>
    </row>
    <row r="2" spans="1:7" x14ac:dyDescent="0.25">
      <c r="A2" s="5" t="s">
        <v>0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/>
    </row>
    <row r="3" spans="1:7" x14ac:dyDescent="0.25">
      <c r="A3" s="5" t="s">
        <v>0</v>
      </c>
      <c r="B3" s="6" t="s">
        <v>6</v>
      </c>
      <c r="C3" s="6" t="s">
        <v>6</v>
      </c>
      <c r="D3" s="6" t="s">
        <v>6</v>
      </c>
      <c r="E3" s="6" t="s">
        <v>6</v>
      </c>
      <c r="F3" s="6" t="s">
        <v>6</v>
      </c>
      <c r="G3"/>
    </row>
    <row r="4" spans="1:7" x14ac:dyDescent="0.25">
      <c r="A4" s="7" t="s">
        <v>40</v>
      </c>
      <c r="B4" s="6" t="s">
        <v>7</v>
      </c>
      <c r="C4" s="6" t="s">
        <v>8</v>
      </c>
      <c r="D4" s="6" t="s">
        <v>9</v>
      </c>
      <c r="E4" s="6" t="s">
        <v>31</v>
      </c>
      <c r="F4" s="6" t="s">
        <v>35</v>
      </c>
      <c r="G4"/>
    </row>
    <row r="5" spans="1:7" x14ac:dyDescent="0.25">
      <c r="A5" s="7" t="s">
        <v>3</v>
      </c>
      <c r="B5" s="8"/>
      <c r="C5" s="8"/>
      <c r="D5" s="8"/>
      <c r="E5" s="8"/>
      <c r="F5" s="8"/>
      <c r="G5"/>
    </row>
    <row r="6" spans="1:7" x14ac:dyDescent="0.25">
      <c r="A6" s="5" t="s">
        <v>2</v>
      </c>
      <c r="B6" s="9">
        <v>653045.91</v>
      </c>
      <c r="C6" s="9">
        <v>685829.38</v>
      </c>
      <c r="D6" s="9">
        <v>725744.43</v>
      </c>
      <c r="E6" s="9">
        <v>707970</v>
      </c>
      <c r="F6" s="9">
        <v>814929</v>
      </c>
      <c r="G6"/>
    </row>
    <row r="7" spans="1:7" x14ac:dyDescent="0.25">
      <c r="A7" s="5" t="s">
        <v>32</v>
      </c>
      <c r="B7" s="3">
        <v>0</v>
      </c>
      <c r="C7" s="3">
        <v>0</v>
      </c>
      <c r="D7" s="3">
        <v>0</v>
      </c>
      <c r="E7" s="3">
        <v>26350</v>
      </c>
      <c r="F7" s="3">
        <v>0</v>
      </c>
      <c r="G7"/>
    </row>
    <row r="8" spans="1:7" x14ac:dyDescent="0.25">
      <c r="A8" s="10" t="s">
        <v>1</v>
      </c>
      <c r="B8" s="3">
        <v>5359.8200000000006</v>
      </c>
      <c r="C8" s="3">
        <v>4394.5700000000006</v>
      </c>
      <c r="D8" s="3">
        <v>22553.64</v>
      </c>
      <c r="E8" s="3">
        <v>9826</v>
      </c>
      <c r="F8" s="3">
        <v>536</v>
      </c>
      <c r="G8"/>
    </row>
    <row r="9" spans="1:7" x14ac:dyDescent="0.25">
      <c r="A9" s="11" t="s">
        <v>30</v>
      </c>
      <c r="B9" s="12">
        <f t="shared" ref="B9:C9" si="0">SUM(B6:B8)</f>
        <v>658405.73</v>
      </c>
      <c r="C9" s="12">
        <f t="shared" si="0"/>
        <v>690223.95</v>
      </c>
      <c r="D9" s="12">
        <f t="shared" ref="D9" si="1">SUM(D6:D8)</f>
        <v>748298.07000000007</v>
      </c>
      <c r="E9" s="12">
        <f>SUM(E6:E8)</f>
        <v>744146</v>
      </c>
      <c r="F9" s="12">
        <f>SUM(F6:F8)</f>
        <v>815465</v>
      </c>
      <c r="G9"/>
    </row>
    <row r="10" spans="1:7" x14ac:dyDescent="0.25">
      <c r="A10" s="13" t="s">
        <v>4</v>
      </c>
      <c r="B10" s="14"/>
      <c r="C10" s="14"/>
      <c r="D10" s="14"/>
      <c r="E10" s="14"/>
      <c r="F10" s="14"/>
      <c r="G10" s="4"/>
    </row>
    <row r="11" spans="1:7" x14ac:dyDescent="0.25">
      <c r="A11" s="5" t="s">
        <v>15</v>
      </c>
      <c r="B11" s="3"/>
      <c r="C11" s="3">
        <v>700000</v>
      </c>
      <c r="D11" s="3"/>
      <c r="E11" s="3"/>
      <c r="F11" s="3"/>
      <c r="G11" s="4"/>
    </row>
    <row r="12" spans="1:7" x14ac:dyDescent="0.25">
      <c r="A12" s="5" t="s">
        <v>19</v>
      </c>
      <c r="B12" s="3">
        <v>7265.59</v>
      </c>
      <c r="C12" s="3">
        <v>4900</v>
      </c>
      <c r="D12" s="3"/>
      <c r="E12" s="3"/>
      <c r="F12" s="3"/>
      <c r="G12" s="4"/>
    </row>
    <row r="13" spans="1:7" x14ac:dyDescent="0.25">
      <c r="A13" s="5" t="s">
        <v>20</v>
      </c>
      <c r="B13" s="3"/>
      <c r="C13" s="3"/>
      <c r="D13" s="3">
        <v>7515</v>
      </c>
      <c r="E13" s="3">
        <v>43939</v>
      </c>
      <c r="F13" s="3"/>
      <c r="G13" s="4"/>
    </row>
    <row r="14" spans="1:7" x14ac:dyDescent="0.25">
      <c r="A14" s="5" t="s">
        <v>18</v>
      </c>
      <c r="B14" s="3">
        <v>29734.41</v>
      </c>
      <c r="C14" s="3">
        <v>15529</v>
      </c>
      <c r="D14" s="3">
        <v>137023</v>
      </c>
      <c r="E14" s="3">
        <v>25817</v>
      </c>
      <c r="F14" s="3">
        <v>17310</v>
      </c>
      <c r="G14" s="4"/>
    </row>
    <row r="15" spans="1:7" x14ac:dyDescent="0.25">
      <c r="A15" s="5" t="s">
        <v>38</v>
      </c>
      <c r="B15" s="3"/>
      <c r="C15" s="3"/>
      <c r="D15" s="3">
        <v>7515</v>
      </c>
      <c r="E15" s="3">
        <v>43939</v>
      </c>
      <c r="F15" s="3">
        <v>35766</v>
      </c>
      <c r="G15" s="4"/>
    </row>
    <row r="16" spans="1:7" x14ac:dyDescent="0.25">
      <c r="A16" s="5" t="s">
        <v>37</v>
      </c>
      <c r="B16" s="3"/>
      <c r="C16" s="3"/>
      <c r="D16" s="3"/>
      <c r="E16" s="3"/>
      <c r="F16" s="3">
        <v>10590</v>
      </c>
      <c r="G16" s="4"/>
    </row>
    <row r="17" spans="1:7" x14ac:dyDescent="0.25">
      <c r="A17" s="5" t="s">
        <v>16</v>
      </c>
      <c r="B17" s="3">
        <v>300000</v>
      </c>
      <c r="C17" s="3"/>
      <c r="D17" s="3"/>
      <c r="E17" s="3"/>
      <c r="F17" s="3"/>
      <c r="G17" s="4"/>
    </row>
    <row r="18" spans="1:7" x14ac:dyDescent="0.25">
      <c r="A18" s="5" t="s">
        <v>21</v>
      </c>
      <c r="B18" s="3"/>
      <c r="C18" s="3">
        <v>44011.58</v>
      </c>
      <c r="D18" s="3">
        <v>2624.16</v>
      </c>
      <c r="E18" s="3"/>
      <c r="F18" s="3"/>
      <c r="G18" s="4"/>
    </row>
    <row r="19" spans="1:7" x14ac:dyDescent="0.25">
      <c r="A19" s="5" t="s">
        <v>12</v>
      </c>
      <c r="B19" s="3"/>
      <c r="C19" s="3"/>
      <c r="D19" s="3">
        <v>34000</v>
      </c>
      <c r="E19" s="3"/>
      <c r="F19" s="3"/>
      <c r="G19" s="4"/>
    </row>
    <row r="20" spans="1:7" x14ac:dyDescent="0.25">
      <c r="A20" s="5" t="s">
        <v>17</v>
      </c>
      <c r="B20" s="3"/>
      <c r="C20" s="3">
        <v>26427.3</v>
      </c>
      <c r="D20" s="3">
        <v>8203</v>
      </c>
      <c r="E20" s="3"/>
      <c r="F20" s="3"/>
      <c r="G20" s="4"/>
    </row>
    <row r="21" spans="1:7" x14ac:dyDescent="0.25">
      <c r="A21" s="5" t="s">
        <v>39</v>
      </c>
      <c r="B21" s="3"/>
      <c r="C21" s="3"/>
      <c r="D21" s="3"/>
      <c r="E21" s="3"/>
      <c r="F21" s="3">
        <v>34242</v>
      </c>
      <c r="G21" s="4"/>
    </row>
    <row r="22" spans="1:7" x14ac:dyDescent="0.25">
      <c r="A22" s="5" t="s">
        <v>10</v>
      </c>
      <c r="B22" s="3">
        <v>64196.14</v>
      </c>
      <c r="C22" s="3">
        <v>16618.64</v>
      </c>
      <c r="D22" s="3">
        <v>14057</v>
      </c>
      <c r="E22" s="3"/>
      <c r="F22" s="3">
        <v>9409</v>
      </c>
      <c r="G22" s="4"/>
    </row>
    <row r="23" spans="1:7" x14ac:dyDescent="0.25">
      <c r="A23" s="5" t="s">
        <v>11</v>
      </c>
      <c r="B23" s="3"/>
      <c r="C23" s="3">
        <v>83986</v>
      </c>
      <c r="D23" s="3"/>
      <c r="E23" s="3">
        <v>53539</v>
      </c>
      <c r="F23" s="3"/>
      <c r="G23" s="4"/>
    </row>
    <row r="24" spans="1:7" x14ac:dyDescent="0.25">
      <c r="A24" s="5" t="s">
        <v>22</v>
      </c>
      <c r="B24" s="3">
        <v>21623.759999999998</v>
      </c>
      <c r="C24" s="3">
        <v>288549.63</v>
      </c>
      <c r="D24" s="3"/>
      <c r="E24" s="3">
        <v>277644</v>
      </c>
      <c r="F24" s="3"/>
      <c r="G24" s="4"/>
    </row>
    <row r="25" spans="1:7" x14ac:dyDescent="0.25">
      <c r="A25" s="5" t="s">
        <v>34</v>
      </c>
      <c r="B25" s="15"/>
      <c r="C25" s="15"/>
      <c r="D25" s="3"/>
      <c r="E25" s="3">
        <v>850000</v>
      </c>
      <c r="F25" s="3"/>
      <c r="G25" s="4"/>
    </row>
    <row r="26" spans="1:7" x14ac:dyDescent="0.25">
      <c r="A26" s="5" t="s">
        <v>13</v>
      </c>
      <c r="B26" s="3">
        <v>22053.37</v>
      </c>
      <c r="C26" s="3">
        <v>4656.41</v>
      </c>
      <c r="D26" s="3">
        <v>3291</v>
      </c>
      <c r="E26" s="3"/>
      <c r="F26" s="3"/>
      <c r="G26" s="4"/>
    </row>
    <row r="27" spans="1:7" x14ac:dyDescent="0.25">
      <c r="A27" s="5" t="s">
        <v>33</v>
      </c>
      <c r="B27" s="15"/>
      <c r="C27" s="15"/>
      <c r="D27" s="3"/>
      <c r="E27" s="3">
        <v>44902</v>
      </c>
      <c r="F27" s="3">
        <v>57727</v>
      </c>
      <c r="G27" s="4"/>
    </row>
    <row r="28" spans="1:7" x14ac:dyDescent="0.25">
      <c r="A28" s="5" t="s">
        <v>14</v>
      </c>
      <c r="B28" s="3"/>
      <c r="C28" s="3"/>
      <c r="D28" s="3">
        <v>4755</v>
      </c>
      <c r="E28" s="3"/>
      <c r="F28" s="3"/>
      <c r="G28" s="4"/>
    </row>
    <row r="29" spans="1:7" x14ac:dyDescent="0.25">
      <c r="A29" s="5" t="s">
        <v>36</v>
      </c>
      <c r="B29" s="16">
        <v>99983.11</v>
      </c>
      <c r="C29" s="17"/>
      <c r="D29" s="17"/>
      <c r="E29" s="17">
        <v>44000</v>
      </c>
      <c r="F29" s="17">
        <v>10082</v>
      </c>
      <c r="G29"/>
    </row>
    <row r="30" spans="1:7" x14ac:dyDescent="0.25">
      <c r="A30" s="11" t="s">
        <v>23</v>
      </c>
      <c r="B30" s="18">
        <f>SUM(B11:B29)</f>
        <v>544856.38</v>
      </c>
      <c r="C30" s="18">
        <f>SUM(C11:C29)</f>
        <v>1184678.5599999998</v>
      </c>
      <c r="D30" s="18">
        <f t="shared" ref="D30" si="2">SUM(D11:D29)</f>
        <v>218983.16</v>
      </c>
      <c r="E30" s="18">
        <f>SUM(E11:E29)</f>
        <v>1383780</v>
      </c>
      <c r="F30" s="18">
        <f>SUM(F11:F29)</f>
        <v>175126</v>
      </c>
    </row>
  </sheetData>
  <sortState ref="A9:J27">
    <sortCondition ref="A9"/>
  </sortState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RevenueandExpenditureReport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L. Smith</dc:creator>
  <cp:lastModifiedBy>Sandi Henley</cp:lastModifiedBy>
  <dcterms:created xsi:type="dcterms:W3CDTF">2019-04-30T14:58:09Z</dcterms:created>
  <dcterms:modified xsi:type="dcterms:W3CDTF">2022-03-04T19:56:33Z</dcterms:modified>
</cp:coreProperties>
</file>